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73-視傳OK\"/>
    </mc:Choice>
  </mc:AlternateContent>
  <xr:revisionPtr revIDLastSave="0" documentId="13_ncr:1_{B732EDD2-996D-4E77-94E1-277848C447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視傳系動畫組" sheetId="3" r:id="rId1"/>
  </sheets>
  <definedNames>
    <definedName name="_xlnm.Print_Titles" localSheetId="0">'115-日四技-視傳系動畫組'!$1:$1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8" i="3" l="1"/>
  <c r="I58" i="3"/>
  <c r="D58" i="3"/>
  <c r="C58" i="3"/>
  <c r="J55" i="3"/>
  <c r="I55" i="3"/>
  <c r="D55" i="3"/>
  <c r="C55" i="3"/>
  <c r="J11" i="3"/>
  <c r="I11" i="3"/>
  <c r="D15" i="3"/>
  <c r="C15" i="3"/>
  <c r="I15" i="3"/>
  <c r="J15" i="3"/>
  <c r="J39" i="3" l="1"/>
  <c r="I39" i="3"/>
  <c r="D39" i="3"/>
  <c r="C39" i="3"/>
  <c r="D24" i="3" l="1"/>
  <c r="C24" i="3"/>
  <c r="J41" i="3" l="1"/>
  <c r="I41" i="3"/>
  <c r="D41" i="3"/>
  <c r="C41" i="3"/>
  <c r="J29" i="3"/>
  <c r="I29" i="3"/>
  <c r="D29" i="3"/>
  <c r="C29" i="3"/>
  <c r="J26" i="3"/>
  <c r="I26" i="3"/>
  <c r="D26" i="3"/>
  <c r="C26" i="3"/>
  <c r="J24" i="3"/>
  <c r="I24" i="3"/>
  <c r="J53" i="3" l="1"/>
  <c r="I53" i="3"/>
  <c r="D53" i="3"/>
  <c r="C53" i="3"/>
  <c r="D11" i="3"/>
  <c r="C11" i="3"/>
  <c r="J9" i="3"/>
  <c r="I9" i="3"/>
  <c r="D9" i="3"/>
  <c r="C9" i="3"/>
</calcChain>
</file>

<file path=xl/sharedStrings.xml><?xml version="1.0" encoding="utf-8"?>
<sst xmlns="http://schemas.openxmlformats.org/spreadsheetml/2006/main" count="225" uniqueCount="97">
  <si>
    <t>上學期</t>
  </si>
  <si>
    <t>下學期</t>
  </si>
  <si>
    <t>小計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</si>
  <si>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</si>
  <si>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</si>
  <si>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</si>
  <si>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</si>
  <si>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外語能力檢定</t>
    <phoneticPr fontId="2" type="noConversion"/>
  </si>
  <si>
    <t>通識必修</t>
    <phoneticPr fontId="2" type="noConversion"/>
  </si>
  <si>
    <t>體育生活(三)</t>
  </si>
  <si>
    <t>小計</t>
  </si>
  <si>
    <t>下學期</t>
    <phoneticPr fontId="2" type="noConversion"/>
  </si>
  <si>
    <t>備註：</t>
    <phoneticPr fontId="2" type="noConversion"/>
  </si>
  <si>
    <t>專業選修</t>
  </si>
  <si>
    <t>中文閱讀與表達(一)</t>
  </si>
  <si>
    <t>英語聽講實務(一)</t>
  </si>
  <si>
    <t>英語聽講實務(二)</t>
  </si>
  <si>
    <t>基礎專業英文</t>
  </si>
  <si>
    <t>上學期</t>
    <phoneticPr fontId="2" type="noConversion"/>
  </si>
  <si>
    <t>社團參與</t>
  </si>
  <si>
    <t>院專業必修</t>
    <phoneticPr fontId="2" type="noConversion"/>
  </si>
  <si>
    <t>專業必修</t>
    <phoneticPr fontId="2" type="noConversion"/>
  </si>
  <si>
    <t>通識必修</t>
    <phoneticPr fontId="2" type="noConversion"/>
  </si>
  <si>
    <t>專業必修</t>
    <phoneticPr fontId="2" type="noConversion"/>
  </si>
  <si>
    <t>科目類別</t>
    <phoneticPr fontId="2" type="noConversion"/>
  </si>
  <si>
    <t>通識必修</t>
    <phoneticPr fontId="2" type="noConversion"/>
  </si>
  <si>
    <t>通識必修</t>
    <phoneticPr fontId="2" type="noConversion"/>
  </si>
  <si>
    <t>專業必修</t>
    <phoneticPr fontId="2" type="noConversion"/>
  </si>
  <si>
    <t>◎</t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</si>
  <si>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</si>
  <si>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</si>
  <si>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</si>
  <si>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</si>
  <si>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院專業必修</t>
  </si>
  <si>
    <t>南臺科技大學  四年制 視覺傳達設計系 動畫設計組 課程時序表 (第21屆)  115年 9 月實施</t>
    <phoneticPr fontId="2" type="noConversion"/>
  </si>
  <si>
    <t>通識必修</t>
  </si>
  <si>
    <t>中文閱讀與表達(二)</t>
  </si>
  <si>
    <t>體育生活(一)</t>
  </si>
  <si>
    <t>分類通識</t>
  </si>
  <si>
    <t>數位媒體與科技概論</t>
  </si>
  <si>
    <t>創意思考與設計方法</t>
  </si>
  <si>
    <t>專業必修</t>
  </si>
  <si>
    <t>視覺傳達設計概論</t>
  </si>
  <si>
    <t>動畫史</t>
  </si>
  <si>
    <t>攝影與構圖</t>
  </si>
  <si>
    <t>設計素描</t>
  </si>
  <si>
    <t>基礎素描</t>
  </si>
  <si>
    <t>色彩實驗與應用</t>
  </si>
  <si>
    <t>專業選修(學程2)</t>
  </si>
  <si>
    <t>動態影像設計</t>
  </si>
  <si>
    <t>基礎3D動畫</t>
  </si>
  <si>
    <t>台灣與世界</t>
  </si>
  <si>
    <t>體育生活(二)</t>
  </si>
  <si>
    <t>行銷學</t>
  </si>
  <si>
    <t>設計繪畫</t>
  </si>
  <si>
    <t>分鏡畫面與構圖</t>
  </si>
  <si>
    <t>劇本與影像敘事發想</t>
  </si>
  <si>
    <t>劇本與影像敘事實務</t>
  </si>
  <si>
    <t>基礎數位2D原動畫技巧</t>
  </si>
  <si>
    <t>進階數位2D原動畫技巧</t>
  </si>
  <si>
    <t>3D角色建模</t>
  </si>
  <si>
    <t>實驗動畫</t>
  </si>
  <si>
    <t>原創角色設計</t>
  </si>
  <si>
    <t>3D角色設定與控制</t>
  </si>
  <si>
    <t>停格動畫設計</t>
  </si>
  <si>
    <t>智慧財產權與專業倫理</t>
  </si>
  <si>
    <t>專業英文</t>
  </si>
  <si>
    <t>專題動畫實務</t>
  </si>
  <si>
    <t>基礎動畫場景設計</t>
  </si>
  <si>
    <t>數位動畫與特效</t>
  </si>
  <si>
    <t>畫面修補與特效</t>
  </si>
  <si>
    <t>3D特效設計</t>
  </si>
  <si>
    <t>3D角色動畫</t>
  </si>
  <si>
    <t>3D貼圖與燈光</t>
  </si>
  <si>
    <t>國際動畫賞析</t>
  </si>
  <si>
    <t>進階動畫場景設計</t>
  </si>
  <si>
    <t>國際共學與實踐</t>
  </si>
  <si>
    <t>創業概論</t>
  </si>
  <si>
    <t>畢業專題</t>
  </si>
  <si>
    <t>畢業製作</t>
  </si>
  <si>
    <t>專業實務實習</t>
  </si>
  <si>
    <t>公司實習</t>
  </si>
  <si>
    <t>動畫商品開發</t>
  </si>
  <si>
    <t>作品集設計</t>
  </si>
  <si>
    <t>類型電影賞析</t>
  </si>
  <si>
    <t>三、本系之專業選修學程為(1)商業設計學程(商設學程)；(2)動畫設計學程(動畫學程)；(3)創意生活設計學程(創設學程)，學生需獲得一學程中之18學分，視為通過該專業選修學程，並須至少通過一學程為其畢業門檻。</t>
    <phoneticPr fontId="2" type="noConversion"/>
  </si>
  <si>
    <t>五、外系選修學分至多可承認 15 學分。</t>
    <phoneticPr fontId="2" type="noConversion"/>
  </si>
  <si>
    <t>六、外語能力檢定、校外實習、專業證照、專業實務實習等課程，依各實施辦法為之。</t>
    <phoneticPr fontId="2" type="noConversion"/>
  </si>
  <si>
    <t>七、每學期最高及最低應修學分數依本校學則及學生選課辦法規定辦理。</t>
    <phoneticPr fontId="2" type="noConversion"/>
  </si>
  <si>
    <t>八、課程時序表以教務處網頁為準，做為辦理選課、重(補)修、及畢業資格審查之參考。</t>
    <phoneticPr fontId="2" type="noConversion"/>
  </si>
  <si>
    <t>使用者經驗設計</t>
    <phoneticPr fontId="2" type="noConversion"/>
  </si>
  <si>
    <r>
      <t xml:space="preserve">一、總畢業學分數 </t>
    </r>
    <r>
      <rPr>
        <b/>
        <sz val="10"/>
        <rFont val="微軟正黑體"/>
        <family val="2"/>
        <charset val="136"/>
      </rPr>
      <t xml:space="preserve">128 </t>
    </r>
    <r>
      <rPr>
        <sz val="10"/>
        <rFont val="微軟正黑體"/>
        <family val="2"/>
        <charset val="136"/>
      </rPr>
      <t xml:space="preserve">學分，包括通識必修 </t>
    </r>
    <r>
      <rPr>
        <b/>
        <sz val="10"/>
        <rFont val="微軟正黑體"/>
        <family val="2"/>
        <charset val="136"/>
      </rPr>
      <t xml:space="preserve">25 </t>
    </r>
    <r>
      <rPr>
        <sz val="10"/>
        <rFont val="微軟正黑體"/>
        <family val="2"/>
        <charset val="136"/>
      </rPr>
      <t xml:space="preserve">學分、專業必修 </t>
    </r>
    <r>
      <rPr>
        <b/>
        <sz val="10"/>
        <rFont val="微軟正黑體"/>
        <family val="2"/>
        <charset val="136"/>
      </rPr>
      <t xml:space="preserve">51 </t>
    </r>
    <r>
      <rPr>
        <sz val="10"/>
        <rFont val="微軟正黑體"/>
        <family val="2"/>
        <charset val="136"/>
      </rPr>
      <t xml:space="preserve">學分、最低專業選修 </t>
    </r>
    <r>
      <rPr>
        <b/>
        <sz val="10"/>
        <rFont val="微軟正黑體"/>
        <family val="2"/>
        <charset val="136"/>
      </rPr>
      <t xml:space="preserve">52 </t>
    </r>
    <r>
      <rPr>
        <sz val="10"/>
        <rFont val="微軟正黑體"/>
        <family val="2"/>
        <charset val="136"/>
      </rPr>
      <t>學分，其中須至少完成一個跨領域學分學程(或選修2門以上外系課程)。</t>
    </r>
    <phoneticPr fontId="2" type="noConversion"/>
  </si>
  <si>
    <t>二、通識必修共25學分，其中基礎通識必修18學分，分類通識必修7學分(大學定錨可採計1學分)，分類通識含以下領域：</t>
    <phoneticPr fontId="2" type="noConversion"/>
  </si>
  <si>
    <t xml:space="preserve">        (一)人文藝術領域：各學院學生至多採計4學分</t>
    <phoneticPr fontId="2" type="noConversion"/>
  </si>
  <si>
    <t xml:space="preserve">        (二)社會科學領域：工學院、數位設計學院及智慧健康學院至多採計2學分</t>
    <phoneticPr fontId="2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</si>
  <si>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</si>
  <si>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r>
      <t>四、"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</t>
    </r>
    <r>
      <rPr>
        <b/>
        <sz val="10"/>
        <rFont val="微軟正黑體"/>
        <family val="2"/>
        <charset val="136"/>
      </rPr>
      <t>數位科技微學程</t>
    </r>
    <r>
      <rPr>
        <sz val="10"/>
        <rFont val="微軟正黑體"/>
        <family val="2"/>
        <charset val="136"/>
      </rPr>
      <t>科目；學生依此微學程之規定修畢學分者，院得發給數位科技微學程證明書。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</si>
</sst>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b/>
      <sz val="10"/>
      <name val="微軟正黑體"/>
      <family val="2"/>
      <charset val="136"/>
    </font>
    <font>
      <sz val="10"/>
      <name val="微軟正黑體"/>
      <family val="2"/>
      <charset val="136"/>
    </font>
    <font>
      <sz val="10"/>
      <name val="新細明體"/>
      <family val="1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00">
    <xf numFmtId="0" fontId="0" fillId="0" borderId="0" xfId="0">
      <alignment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21" xfId="0" applyFont="1" applyFill="1" applyBorder="1" applyAlignment="1">
      <alignment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vertical="center" shrinkToFi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5" fillId="0" borderId="15" xfId="14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shrinkToFit="1"/>
    </xf>
    <xf numFmtId="0" fontId="6" fillId="0" borderId="28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left" vertical="center" shrinkToFit="1"/>
    </xf>
    <xf numFmtId="0" fontId="6" fillId="0" borderId="30" xfId="2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 shrinkToFit="1"/>
    </xf>
    <xf numFmtId="0" fontId="5" fillId="0" borderId="5" xfId="14" applyFont="1" applyFill="1" applyBorder="1" applyAlignment="1">
      <alignment vertical="center"/>
    </xf>
    <xf numFmtId="0" fontId="5" fillId="0" borderId="21" xfId="0" applyFont="1" applyFill="1" applyBorder="1" applyAlignment="1">
      <alignment horizontal="justify" vertical="center" shrinkToFit="1"/>
    </xf>
    <xf numFmtId="0" fontId="5" fillId="0" borderId="1" xfId="2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justify" vertical="center" shrinkToFi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5" applyFont="1" applyFill="1" applyBorder="1" applyAlignment="1">
      <alignment horizontal="center" vertical="center" shrinkToFit="1"/>
    </xf>
    <xf numFmtId="0" fontId="6" fillId="0" borderId="0" xfId="5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1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25">
    <cellStyle name="一般" xfId="0" builtinId="0"/>
    <cellStyle name="一般 10" xfId="11" xr:uid="{00000000-0005-0000-0000-000001000000}"/>
    <cellStyle name="一般 11" xfId="14" xr:uid="{00000000-0005-0000-0000-000002000000}"/>
    <cellStyle name="一般 12" xfId="15" xr:uid="{00000000-0005-0000-0000-000003000000}"/>
    <cellStyle name="一般 13" xfId="16" xr:uid="{00000000-0005-0000-0000-000004000000}"/>
    <cellStyle name="一般 14" xfId="12" xr:uid="{00000000-0005-0000-0000-000005000000}"/>
    <cellStyle name="一般 15" xfId="21" xr:uid="{00000000-0005-0000-0000-000006000000}"/>
    <cellStyle name="一般 16" xfId="17" xr:uid="{00000000-0005-0000-0000-000007000000}"/>
    <cellStyle name="一般 17" xfId="19" xr:uid="{00000000-0005-0000-0000-000008000000}"/>
    <cellStyle name="一般 18" xfId="24" xr:uid="{00000000-0005-0000-0000-000009000000}"/>
    <cellStyle name="一般 2" xfId="4" xr:uid="{00000000-0005-0000-0000-00000A000000}"/>
    <cellStyle name="一般 2 2" xfId="23" xr:uid="{00000000-0005-0000-0000-00000B000000}"/>
    <cellStyle name="一般 2 3" xfId="22" xr:uid="{00000000-0005-0000-0000-00000C000000}"/>
    <cellStyle name="一般 3" xfId="5" xr:uid="{00000000-0005-0000-0000-00000D000000}"/>
    <cellStyle name="一般 4" xfId="6" xr:uid="{00000000-0005-0000-0000-00000E000000}"/>
    <cellStyle name="一般 5" xfId="7" xr:uid="{00000000-0005-0000-0000-00000F000000}"/>
    <cellStyle name="一般 5 2" xfId="18" xr:uid="{00000000-0005-0000-0000-000010000000}"/>
    <cellStyle name="一般 6" xfId="8" xr:uid="{00000000-0005-0000-0000-000011000000}"/>
    <cellStyle name="一般 7" xfId="9" xr:uid="{00000000-0005-0000-0000-000012000000}"/>
    <cellStyle name="一般 8" xfId="10" xr:uid="{00000000-0005-0000-0000-000013000000}"/>
    <cellStyle name="一般 9" xfId="3" xr:uid="{00000000-0005-0000-0000-000014000000}"/>
    <cellStyle name="一般 9 2" xfId="13" xr:uid="{00000000-0005-0000-0000-000015000000}"/>
    <cellStyle name="一般 9 2 2" xfId="20" xr:uid="{00000000-0005-0000-0000-000016000000}"/>
    <cellStyle name="一般_98-四技-電子系(系統應用組)" xfId="1" xr:uid="{00000000-0005-0000-0000-000017000000}"/>
    <cellStyle name="一般_Sheet1" xfId="2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4"/>
  <sheetViews>
    <sheetView tabSelected="1" topLeftCell="A46" zoomScaleNormal="100" zoomScaleSheetLayoutView="100" workbookViewId="0">
      <selection activeCell="A46" sqref="A1:XFD1048576"/>
    </sheetView>
  </sheetViews>
  <sheetFormatPr defaultColWidth="9" defaultRowHeight="16.5" customHeight="1"/>
  <cols>
    <col min="1" max="1" width="14.625" style="98" customWidth="1"/>
    <col min="2" max="2" width="25.625" style="73" customWidth="1"/>
    <col min="3" max="4" width="5.25" style="90" customWidth="1"/>
    <col min="5" max="5" width="6.625" style="73" customWidth="1"/>
    <col min="6" max="6" width="1.25" style="73" customWidth="1"/>
    <col min="7" max="7" width="14.625" style="98" customWidth="1"/>
    <col min="8" max="8" width="25.625" style="73" customWidth="1"/>
    <col min="9" max="10" width="5.25" style="99" customWidth="1"/>
    <col min="11" max="11" width="6.625" style="73" customWidth="1"/>
    <col min="12" max="16384" width="9" style="73"/>
  </cols>
  <sheetData>
    <row r="1" spans="1:11" ht="30" customHeight="1" thickBot="1">
      <c r="A1" s="72" t="s">
        <v>34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6.5" customHeight="1" thickBot="1">
      <c r="A2" s="74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6"/>
    </row>
    <row r="3" spans="1:11" ht="16.5" customHeight="1" thickBot="1">
      <c r="A3" s="77" t="s">
        <v>0</v>
      </c>
      <c r="B3" s="78"/>
      <c r="C3" s="78"/>
      <c r="D3" s="78"/>
      <c r="E3" s="79"/>
      <c r="F3" s="80"/>
      <c r="G3" s="81" t="s">
        <v>11</v>
      </c>
      <c r="H3" s="81"/>
      <c r="I3" s="81"/>
      <c r="J3" s="81"/>
      <c r="K3" s="82"/>
    </row>
    <row r="4" spans="1:11" ht="16.5" customHeight="1">
      <c r="A4" s="11" t="s">
        <v>3</v>
      </c>
      <c r="B4" s="13" t="s">
        <v>4</v>
      </c>
      <c r="C4" s="13" t="s">
        <v>5</v>
      </c>
      <c r="D4" s="13" t="s">
        <v>6</v>
      </c>
      <c r="E4" s="31"/>
      <c r="F4" s="31"/>
      <c r="G4" s="13" t="s">
        <v>3</v>
      </c>
      <c r="H4" s="13" t="s">
        <v>4</v>
      </c>
      <c r="I4" s="13" t="s">
        <v>5</v>
      </c>
      <c r="J4" s="13" t="s">
        <v>6</v>
      </c>
      <c r="K4" s="16"/>
    </row>
    <row r="5" spans="1:11" ht="16.5" customHeight="1">
      <c r="A5" s="1" t="s">
        <v>35</v>
      </c>
      <c r="B5" s="2" t="s">
        <v>14</v>
      </c>
      <c r="C5" s="3">
        <v>2</v>
      </c>
      <c r="D5" s="3">
        <v>2</v>
      </c>
      <c r="E5" s="4"/>
      <c r="F5" s="4"/>
      <c r="G5" s="3" t="s">
        <v>35</v>
      </c>
      <c r="H5" s="2" t="s">
        <v>36</v>
      </c>
      <c r="I5" s="3">
        <v>2</v>
      </c>
      <c r="J5" s="3">
        <v>2</v>
      </c>
      <c r="K5" s="5"/>
    </row>
    <row r="6" spans="1:11" ht="16.5" customHeight="1">
      <c r="A6" s="1" t="s">
        <v>35</v>
      </c>
      <c r="B6" s="52" t="s">
        <v>15</v>
      </c>
      <c r="C6" s="3">
        <v>2</v>
      </c>
      <c r="D6" s="3">
        <v>2</v>
      </c>
      <c r="E6" s="4"/>
      <c r="F6" s="4"/>
      <c r="G6" s="6" t="s">
        <v>35</v>
      </c>
      <c r="H6" s="2" t="s">
        <v>16</v>
      </c>
      <c r="I6" s="3">
        <v>2</v>
      </c>
      <c r="J6" s="3">
        <v>2</v>
      </c>
      <c r="K6" s="5"/>
    </row>
    <row r="7" spans="1:11" ht="16.5" customHeight="1">
      <c r="A7" s="1" t="s">
        <v>35</v>
      </c>
      <c r="B7" s="2" t="s">
        <v>37</v>
      </c>
      <c r="C7" s="3">
        <v>2</v>
      </c>
      <c r="D7" s="3">
        <v>2</v>
      </c>
      <c r="E7" s="4"/>
      <c r="F7" s="4"/>
      <c r="G7" s="3" t="s">
        <v>35</v>
      </c>
      <c r="H7" s="2" t="s">
        <v>38</v>
      </c>
      <c r="I7" s="3">
        <v>2</v>
      </c>
      <c r="J7" s="3">
        <v>2</v>
      </c>
      <c r="K7" s="5"/>
    </row>
    <row r="8" spans="1:11" ht="16.5" customHeight="1">
      <c r="A8" s="1" t="s">
        <v>35</v>
      </c>
      <c r="B8" s="2" t="s">
        <v>38</v>
      </c>
      <c r="C8" s="3">
        <v>3</v>
      </c>
      <c r="D8" s="3">
        <v>3</v>
      </c>
      <c r="E8" s="4"/>
      <c r="F8" s="4"/>
      <c r="G8" s="3" t="s">
        <v>35</v>
      </c>
      <c r="H8" s="2"/>
      <c r="I8" s="3"/>
      <c r="J8" s="3"/>
      <c r="K8" s="5"/>
    </row>
    <row r="9" spans="1:11" ht="16.5" customHeight="1" thickBot="1">
      <c r="A9" s="7" t="s">
        <v>8</v>
      </c>
      <c r="B9" s="8" t="s">
        <v>2</v>
      </c>
      <c r="C9" s="9">
        <f>SUM(C5:C8)</f>
        <v>9</v>
      </c>
      <c r="D9" s="9">
        <f>SUM(D5:D8)</f>
        <v>9</v>
      </c>
      <c r="E9" s="40"/>
      <c r="F9" s="40"/>
      <c r="G9" s="9" t="s">
        <v>8</v>
      </c>
      <c r="H9" s="8" t="s">
        <v>2</v>
      </c>
      <c r="I9" s="9">
        <f>SUM(I5:I8)</f>
        <v>6</v>
      </c>
      <c r="J9" s="9">
        <f>SUM(J5:J8)</f>
        <v>6</v>
      </c>
      <c r="K9" s="10"/>
    </row>
    <row r="10" spans="1:11" ht="16.5" customHeight="1">
      <c r="A10" s="11" t="s">
        <v>33</v>
      </c>
      <c r="B10" s="12" t="s">
        <v>39</v>
      </c>
      <c r="C10" s="13">
        <v>2</v>
      </c>
      <c r="D10" s="13">
        <v>2</v>
      </c>
      <c r="E10" s="15" t="s">
        <v>28</v>
      </c>
      <c r="F10" s="15"/>
      <c r="G10" s="13" t="s">
        <v>33</v>
      </c>
      <c r="H10" s="12" t="s">
        <v>40</v>
      </c>
      <c r="I10" s="13">
        <v>2</v>
      </c>
      <c r="J10" s="13">
        <v>2</v>
      </c>
      <c r="K10" s="16"/>
    </row>
    <row r="11" spans="1:11" ht="16.5" customHeight="1" thickBot="1">
      <c r="A11" s="7" t="s">
        <v>20</v>
      </c>
      <c r="B11" s="21" t="s">
        <v>2</v>
      </c>
      <c r="C11" s="9">
        <f>SUM(C10:C10)</f>
        <v>2</v>
      </c>
      <c r="D11" s="9">
        <f>SUM(D10:D10)</f>
        <v>2</v>
      </c>
      <c r="E11" s="44"/>
      <c r="F11" s="44"/>
      <c r="G11" s="22" t="s">
        <v>20</v>
      </c>
      <c r="H11" s="21" t="s">
        <v>10</v>
      </c>
      <c r="I11" s="9">
        <f>SUM(I10)</f>
        <v>2</v>
      </c>
      <c r="J11" s="9">
        <f>SUM(J10)</f>
        <v>2</v>
      </c>
      <c r="K11" s="10"/>
    </row>
    <row r="12" spans="1:11" ht="16.5" customHeight="1">
      <c r="A12" s="11" t="s">
        <v>41</v>
      </c>
      <c r="B12" s="35" t="s">
        <v>42</v>
      </c>
      <c r="C12" s="13">
        <v>2</v>
      </c>
      <c r="D12" s="13">
        <v>2</v>
      </c>
      <c r="E12" s="15"/>
      <c r="F12" s="15"/>
      <c r="G12" s="14" t="s">
        <v>41</v>
      </c>
      <c r="H12" s="53" t="s">
        <v>43</v>
      </c>
      <c r="I12" s="13">
        <v>2</v>
      </c>
      <c r="J12" s="13">
        <v>2</v>
      </c>
      <c r="K12" s="16"/>
    </row>
    <row r="13" spans="1:11" ht="16.5" customHeight="1">
      <c r="A13" s="1" t="s">
        <v>41</v>
      </c>
      <c r="B13" s="23" t="s">
        <v>44</v>
      </c>
      <c r="C13" s="3">
        <v>2</v>
      </c>
      <c r="D13" s="3">
        <v>2</v>
      </c>
      <c r="E13" s="19"/>
      <c r="F13" s="19"/>
      <c r="G13" s="18" t="s">
        <v>41</v>
      </c>
      <c r="H13" s="23" t="s">
        <v>45</v>
      </c>
      <c r="I13" s="3">
        <v>3</v>
      </c>
      <c r="J13" s="3">
        <v>3</v>
      </c>
      <c r="K13" s="5"/>
    </row>
    <row r="14" spans="1:11" ht="16.5" customHeight="1">
      <c r="A14" s="1" t="s">
        <v>41</v>
      </c>
      <c r="B14" s="23" t="s">
        <v>46</v>
      </c>
      <c r="C14" s="3">
        <v>3</v>
      </c>
      <c r="D14" s="3">
        <v>3</v>
      </c>
      <c r="E14" s="19"/>
      <c r="F14" s="24"/>
      <c r="G14" s="25" t="s">
        <v>41</v>
      </c>
      <c r="H14" s="23" t="s">
        <v>47</v>
      </c>
      <c r="I14" s="3">
        <v>3</v>
      </c>
      <c r="J14" s="3">
        <v>3</v>
      </c>
      <c r="K14" s="5"/>
    </row>
    <row r="15" spans="1:11" ht="16.5" customHeight="1" thickBot="1">
      <c r="A15" s="7" t="s">
        <v>21</v>
      </c>
      <c r="B15" s="8" t="s">
        <v>2</v>
      </c>
      <c r="C15" s="9">
        <f>SUM(C12:C14)</f>
        <v>7</v>
      </c>
      <c r="D15" s="9">
        <f>SUM(D12:D14)</f>
        <v>7</v>
      </c>
      <c r="E15" s="40"/>
      <c r="F15" s="40"/>
      <c r="G15" s="9" t="s">
        <v>21</v>
      </c>
      <c r="H15" s="8" t="s">
        <v>2</v>
      </c>
      <c r="I15" s="9">
        <f>SUM(I12:I14)</f>
        <v>8</v>
      </c>
      <c r="J15" s="9">
        <f>SUM(J12:J14)</f>
        <v>8</v>
      </c>
      <c r="K15" s="10"/>
    </row>
    <row r="16" spans="1:11" ht="16.5" customHeight="1" thickBot="1">
      <c r="A16" s="45" t="s">
        <v>48</v>
      </c>
      <c r="B16" s="46" t="s">
        <v>49</v>
      </c>
      <c r="C16" s="47">
        <v>3</v>
      </c>
      <c r="D16" s="47">
        <v>3</v>
      </c>
      <c r="E16" s="54" t="s">
        <v>28</v>
      </c>
      <c r="F16" s="54"/>
      <c r="G16" s="55" t="s">
        <v>48</v>
      </c>
      <c r="H16" s="56" t="s">
        <v>50</v>
      </c>
      <c r="I16" s="47">
        <v>3</v>
      </c>
      <c r="J16" s="47">
        <v>3</v>
      </c>
      <c r="K16" s="48"/>
    </row>
    <row r="17" spans="1:11" s="83" customFormat="1" ht="16.5" customHeight="1" thickBot="1">
      <c r="A17" s="28"/>
      <c r="B17" s="28"/>
      <c r="C17" s="28"/>
      <c r="D17" s="28"/>
      <c r="E17" s="29"/>
      <c r="F17" s="29"/>
      <c r="G17" s="28"/>
      <c r="H17" s="30"/>
      <c r="I17" s="28"/>
      <c r="J17" s="28"/>
      <c r="K17" s="29"/>
    </row>
    <row r="18" spans="1:11" ht="16.5" customHeight="1" thickBot="1">
      <c r="A18" s="68" t="s">
        <v>30</v>
      </c>
      <c r="B18" s="69"/>
      <c r="C18" s="69"/>
      <c r="D18" s="69"/>
      <c r="E18" s="69"/>
      <c r="F18" s="69"/>
      <c r="G18" s="69"/>
      <c r="H18" s="69"/>
      <c r="I18" s="69"/>
      <c r="J18" s="69"/>
      <c r="K18" s="70"/>
    </row>
    <row r="19" spans="1:11" ht="16.5" customHeight="1" thickBot="1">
      <c r="A19" s="68" t="s">
        <v>0</v>
      </c>
      <c r="B19" s="69"/>
      <c r="C19" s="69"/>
      <c r="D19" s="69"/>
      <c r="E19" s="71"/>
      <c r="F19" s="63"/>
      <c r="G19" s="66" t="s">
        <v>1</v>
      </c>
      <c r="H19" s="66"/>
      <c r="I19" s="66"/>
      <c r="J19" s="66"/>
      <c r="K19" s="67"/>
    </row>
    <row r="20" spans="1:11" ht="16.5" customHeight="1">
      <c r="A20" s="11" t="s">
        <v>3</v>
      </c>
      <c r="B20" s="13" t="s">
        <v>4</v>
      </c>
      <c r="C20" s="13" t="s">
        <v>5</v>
      </c>
      <c r="D20" s="13" t="s">
        <v>6</v>
      </c>
      <c r="E20" s="31"/>
      <c r="F20" s="31"/>
      <c r="G20" s="13" t="s">
        <v>3</v>
      </c>
      <c r="H20" s="13" t="s">
        <v>4</v>
      </c>
      <c r="I20" s="13" t="s">
        <v>5</v>
      </c>
      <c r="J20" s="13" t="s">
        <v>6</v>
      </c>
      <c r="K20" s="16"/>
    </row>
    <row r="21" spans="1:11" ht="16.5" customHeight="1">
      <c r="A21" s="1" t="s">
        <v>35</v>
      </c>
      <c r="B21" s="32" t="s">
        <v>51</v>
      </c>
      <c r="C21" s="3">
        <v>2</v>
      </c>
      <c r="D21" s="3">
        <v>2</v>
      </c>
      <c r="E21" s="4"/>
      <c r="F21" s="4"/>
      <c r="G21" s="3" t="s">
        <v>35</v>
      </c>
      <c r="H21" s="20" t="s">
        <v>17</v>
      </c>
      <c r="I21" s="3">
        <v>2</v>
      </c>
      <c r="J21" s="3">
        <v>2</v>
      </c>
      <c r="K21" s="5"/>
    </row>
    <row r="22" spans="1:11" ht="16.5" customHeight="1">
      <c r="A22" s="1" t="s">
        <v>35</v>
      </c>
      <c r="B22" s="2" t="s">
        <v>52</v>
      </c>
      <c r="C22" s="3">
        <v>2</v>
      </c>
      <c r="D22" s="3">
        <v>2</v>
      </c>
      <c r="E22" s="4"/>
      <c r="F22" s="4"/>
      <c r="G22" s="18" t="s">
        <v>35</v>
      </c>
      <c r="H22" s="2" t="s">
        <v>9</v>
      </c>
      <c r="I22" s="3">
        <v>2</v>
      </c>
      <c r="J22" s="3">
        <v>2</v>
      </c>
      <c r="K22" s="5"/>
    </row>
    <row r="23" spans="1:11" ht="16.5" customHeight="1">
      <c r="A23" s="1" t="s">
        <v>35</v>
      </c>
      <c r="B23" s="2" t="s">
        <v>38</v>
      </c>
      <c r="C23" s="3">
        <v>2</v>
      </c>
      <c r="D23" s="3">
        <v>2</v>
      </c>
      <c r="E23" s="4"/>
      <c r="F23" s="4"/>
      <c r="G23" s="18" t="s">
        <v>35</v>
      </c>
      <c r="H23" s="2"/>
      <c r="I23" s="3"/>
      <c r="J23" s="3"/>
      <c r="K23" s="5"/>
    </row>
    <row r="24" spans="1:11" ht="16.5" customHeight="1" thickBot="1">
      <c r="A24" s="7" t="s">
        <v>8</v>
      </c>
      <c r="B24" s="8" t="s">
        <v>2</v>
      </c>
      <c r="C24" s="9">
        <f>SUM(C21:C23)</f>
        <v>6</v>
      </c>
      <c r="D24" s="9">
        <f>SUM(D21:D23)</f>
        <v>6</v>
      </c>
      <c r="E24" s="40"/>
      <c r="F24" s="40"/>
      <c r="G24" s="9" t="s">
        <v>22</v>
      </c>
      <c r="H24" s="8" t="s">
        <v>2</v>
      </c>
      <c r="I24" s="9">
        <f>SUM(I21:I23)</f>
        <v>4</v>
      </c>
      <c r="J24" s="9">
        <f>SUM(J21:J23)</f>
        <v>4</v>
      </c>
      <c r="K24" s="10"/>
    </row>
    <row r="25" spans="1:11" ht="16.5" customHeight="1">
      <c r="A25" s="11" t="s">
        <v>20</v>
      </c>
      <c r="B25" s="57" t="s">
        <v>90</v>
      </c>
      <c r="C25" s="13">
        <v>2</v>
      </c>
      <c r="D25" s="13">
        <v>2</v>
      </c>
      <c r="E25" s="34"/>
      <c r="F25" s="34"/>
      <c r="G25" s="13" t="s">
        <v>33</v>
      </c>
      <c r="H25" s="12" t="s">
        <v>53</v>
      </c>
      <c r="I25" s="13">
        <v>2</v>
      </c>
      <c r="J25" s="13">
        <v>2</v>
      </c>
      <c r="K25" s="16"/>
    </row>
    <row r="26" spans="1:11" ht="16.5" customHeight="1" thickBot="1">
      <c r="A26" s="7" t="s">
        <v>20</v>
      </c>
      <c r="B26" s="8" t="s">
        <v>2</v>
      </c>
      <c r="C26" s="9">
        <f>C25</f>
        <v>2</v>
      </c>
      <c r="D26" s="9">
        <f>D25</f>
        <v>2</v>
      </c>
      <c r="E26" s="40"/>
      <c r="F26" s="40"/>
      <c r="G26" s="9" t="s">
        <v>20</v>
      </c>
      <c r="H26" s="8" t="s">
        <v>2</v>
      </c>
      <c r="I26" s="9">
        <f>I25</f>
        <v>2</v>
      </c>
      <c r="J26" s="9">
        <f>J25</f>
        <v>2</v>
      </c>
      <c r="K26" s="10"/>
    </row>
    <row r="27" spans="1:11" ht="16.5" customHeight="1">
      <c r="A27" s="11" t="s">
        <v>21</v>
      </c>
      <c r="B27" s="35" t="s">
        <v>54</v>
      </c>
      <c r="C27" s="13">
        <v>2</v>
      </c>
      <c r="D27" s="13">
        <v>2</v>
      </c>
      <c r="E27" s="15"/>
      <c r="F27" s="15"/>
      <c r="G27" s="13" t="s">
        <v>41</v>
      </c>
      <c r="H27" s="12" t="s">
        <v>55</v>
      </c>
      <c r="I27" s="13">
        <v>3</v>
      </c>
      <c r="J27" s="13">
        <v>3</v>
      </c>
      <c r="K27" s="36"/>
    </row>
    <row r="28" spans="1:11" ht="16.5" customHeight="1">
      <c r="A28" s="1" t="s">
        <v>21</v>
      </c>
      <c r="B28" s="20" t="s">
        <v>56</v>
      </c>
      <c r="C28" s="3">
        <v>3</v>
      </c>
      <c r="D28" s="3">
        <v>3</v>
      </c>
      <c r="E28" s="19"/>
      <c r="F28" s="19"/>
      <c r="G28" s="3" t="s">
        <v>41</v>
      </c>
      <c r="H28" s="2" t="s">
        <v>57</v>
      </c>
      <c r="I28" s="3">
        <v>3</v>
      </c>
      <c r="J28" s="3">
        <v>3</v>
      </c>
      <c r="K28" s="5"/>
    </row>
    <row r="29" spans="1:11" ht="16.5" customHeight="1" thickBot="1">
      <c r="A29" s="7" t="s">
        <v>21</v>
      </c>
      <c r="B29" s="8" t="s">
        <v>2</v>
      </c>
      <c r="C29" s="9">
        <f>SUM(C27:C28)</f>
        <v>5</v>
      </c>
      <c r="D29" s="9">
        <f>SUM(D27:D28)</f>
        <v>5</v>
      </c>
      <c r="E29" s="40"/>
      <c r="F29" s="40"/>
      <c r="G29" s="9" t="s">
        <v>21</v>
      </c>
      <c r="H29" s="8" t="s">
        <v>2</v>
      </c>
      <c r="I29" s="9">
        <f>SUM(I27:I28)</f>
        <v>6</v>
      </c>
      <c r="J29" s="9">
        <f>SUM(J27:J28)</f>
        <v>6</v>
      </c>
      <c r="K29" s="10"/>
    </row>
    <row r="30" spans="1:11" ht="16.5" customHeight="1">
      <c r="A30" s="11" t="s">
        <v>48</v>
      </c>
      <c r="B30" s="35" t="s">
        <v>58</v>
      </c>
      <c r="C30" s="13">
        <v>3</v>
      </c>
      <c r="D30" s="13">
        <v>3</v>
      </c>
      <c r="E30" s="37"/>
      <c r="F30" s="37"/>
      <c r="G30" s="14" t="s">
        <v>48</v>
      </c>
      <c r="H30" s="35" t="s">
        <v>59</v>
      </c>
      <c r="I30" s="13">
        <v>3</v>
      </c>
      <c r="J30" s="13">
        <v>3</v>
      </c>
      <c r="K30" s="16"/>
    </row>
    <row r="31" spans="1:11" ht="16.5" customHeight="1">
      <c r="A31" s="1" t="s">
        <v>48</v>
      </c>
      <c r="B31" s="38" t="s">
        <v>60</v>
      </c>
      <c r="C31" s="3">
        <v>3</v>
      </c>
      <c r="D31" s="3">
        <v>3</v>
      </c>
      <c r="E31" s="39"/>
      <c r="F31" s="39"/>
      <c r="G31" s="18" t="s">
        <v>48</v>
      </c>
      <c r="H31" s="17" t="s">
        <v>61</v>
      </c>
      <c r="I31" s="3">
        <v>3</v>
      </c>
      <c r="J31" s="3">
        <v>3</v>
      </c>
      <c r="K31" s="5"/>
    </row>
    <row r="32" spans="1:11" ht="16.5" customHeight="1">
      <c r="A32" s="1" t="s">
        <v>48</v>
      </c>
      <c r="B32" s="38" t="s">
        <v>62</v>
      </c>
      <c r="C32" s="3">
        <v>3</v>
      </c>
      <c r="D32" s="3">
        <v>3</v>
      </c>
      <c r="E32" s="39"/>
      <c r="F32" s="39"/>
      <c r="G32" s="18" t="s">
        <v>48</v>
      </c>
      <c r="H32" s="20" t="s">
        <v>63</v>
      </c>
      <c r="I32" s="3">
        <v>3</v>
      </c>
      <c r="J32" s="3">
        <v>3</v>
      </c>
      <c r="K32" s="5"/>
    </row>
    <row r="33" spans="1:11" ht="16.5" customHeight="1" thickBot="1">
      <c r="A33" s="7" t="s">
        <v>48</v>
      </c>
      <c r="B33" s="49" t="s">
        <v>64</v>
      </c>
      <c r="C33" s="9">
        <v>3</v>
      </c>
      <c r="D33" s="9">
        <v>3</v>
      </c>
      <c r="E33" s="50"/>
      <c r="F33" s="50"/>
      <c r="G33" s="22"/>
      <c r="H33" s="21"/>
      <c r="I33" s="22"/>
      <c r="J33" s="22"/>
      <c r="K33" s="10"/>
    </row>
    <row r="34" spans="1:11" s="83" customFormat="1" ht="16.5" customHeight="1" thickBot="1">
      <c r="A34" s="28"/>
      <c r="B34" s="28"/>
      <c r="C34" s="28"/>
      <c r="D34" s="28"/>
      <c r="E34" s="29"/>
      <c r="F34" s="29"/>
      <c r="G34" s="28"/>
      <c r="H34" s="30"/>
      <c r="I34" s="28"/>
      <c r="J34" s="28"/>
      <c r="K34" s="29"/>
    </row>
    <row r="35" spans="1:11" ht="16.5" customHeight="1" thickBot="1">
      <c r="A35" s="68" t="s">
        <v>31</v>
      </c>
      <c r="B35" s="69"/>
      <c r="C35" s="69"/>
      <c r="D35" s="69"/>
      <c r="E35" s="69"/>
      <c r="F35" s="69"/>
      <c r="G35" s="69"/>
      <c r="H35" s="69"/>
      <c r="I35" s="69"/>
      <c r="J35" s="69"/>
      <c r="K35" s="70"/>
    </row>
    <row r="36" spans="1:11" ht="16.5" customHeight="1" thickBot="1">
      <c r="A36" s="68" t="s">
        <v>0</v>
      </c>
      <c r="B36" s="69"/>
      <c r="C36" s="69"/>
      <c r="D36" s="69"/>
      <c r="E36" s="71"/>
      <c r="F36" s="63"/>
      <c r="G36" s="66" t="s">
        <v>11</v>
      </c>
      <c r="H36" s="66"/>
      <c r="I36" s="66"/>
      <c r="J36" s="66"/>
      <c r="K36" s="67"/>
    </row>
    <row r="37" spans="1:11" ht="16.5" customHeight="1" thickBot="1">
      <c r="A37" s="26" t="s">
        <v>3</v>
      </c>
      <c r="B37" s="33" t="s">
        <v>4</v>
      </c>
      <c r="C37" s="33" t="s">
        <v>5</v>
      </c>
      <c r="D37" s="33" t="s">
        <v>6</v>
      </c>
      <c r="E37" s="34"/>
      <c r="F37" s="34"/>
      <c r="G37" s="33" t="s">
        <v>3</v>
      </c>
      <c r="H37" s="33" t="s">
        <v>4</v>
      </c>
      <c r="I37" s="33" t="s">
        <v>5</v>
      </c>
      <c r="J37" s="33" t="s">
        <v>6</v>
      </c>
      <c r="K37" s="36"/>
    </row>
    <row r="38" spans="1:11" ht="16.5" customHeight="1">
      <c r="A38" s="11" t="s">
        <v>33</v>
      </c>
      <c r="B38" s="12" t="s">
        <v>65</v>
      </c>
      <c r="C38" s="13">
        <v>2</v>
      </c>
      <c r="D38" s="13">
        <v>2</v>
      </c>
      <c r="E38" s="31"/>
      <c r="F38" s="31"/>
      <c r="G38" s="13" t="s">
        <v>33</v>
      </c>
      <c r="H38" s="12" t="s">
        <v>66</v>
      </c>
      <c r="I38" s="13">
        <v>2</v>
      </c>
      <c r="J38" s="13">
        <v>2</v>
      </c>
      <c r="K38" s="16"/>
    </row>
    <row r="39" spans="1:11" ht="16.5" customHeight="1" thickBot="1">
      <c r="A39" s="7" t="s">
        <v>20</v>
      </c>
      <c r="B39" s="8" t="s">
        <v>2</v>
      </c>
      <c r="C39" s="9">
        <f>C38</f>
        <v>2</v>
      </c>
      <c r="D39" s="9">
        <f>D38</f>
        <v>2</v>
      </c>
      <c r="E39" s="40"/>
      <c r="F39" s="40"/>
      <c r="G39" s="9" t="s">
        <v>20</v>
      </c>
      <c r="H39" s="8" t="s">
        <v>2</v>
      </c>
      <c r="I39" s="9">
        <f t="shared" ref="I39:J39" si="0">I38</f>
        <v>2</v>
      </c>
      <c r="J39" s="9">
        <f t="shared" si="0"/>
        <v>2</v>
      </c>
      <c r="K39" s="10"/>
    </row>
    <row r="40" spans="1:11" ht="16.5" customHeight="1">
      <c r="A40" s="11" t="s">
        <v>41</v>
      </c>
      <c r="B40" s="35" t="s">
        <v>67</v>
      </c>
      <c r="C40" s="13">
        <v>3</v>
      </c>
      <c r="D40" s="13">
        <v>3</v>
      </c>
      <c r="E40" s="15"/>
      <c r="F40" s="15"/>
      <c r="G40" s="14" t="s">
        <v>41</v>
      </c>
      <c r="H40" s="35"/>
      <c r="I40" s="13"/>
      <c r="J40" s="13"/>
      <c r="K40" s="16"/>
    </row>
    <row r="41" spans="1:11" ht="16.5" customHeight="1" thickBot="1">
      <c r="A41" s="7" t="s">
        <v>21</v>
      </c>
      <c r="B41" s="8" t="s">
        <v>2</v>
      </c>
      <c r="C41" s="9">
        <f>SUM(C40:C40)</f>
        <v>3</v>
      </c>
      <c r="D41" s="9">
        <f>SUM(D40:D40)</f>
        <v>3</v>
      </c>
      <c r="E41" s="40"/>
      <c r="F41" s="40"/>
      <c r="G41" s="9" t="s">
        <v>23</v>
      </c>
      <c r="H41" s="8" t="s">
        <v>2</v>
      </c>
      <c r="I41" s="9">
        <f>SUM(I40:I40)</f>
        <v>0</v>
      </c>
      <c r="J41" s="9">
        <f>SUM(J40:J40)</f>
        <v>0</v>
      </c>
      <c r="K41" s="10"/>
    </row>
    <row r="42" spans="1:11" ht="16.5" customHeight="1">
      <c r="A42" s="41" t="s">
        <v>48</v>
      </c>
      <c r="B42" s="35" t="s">
        <v>68</v>
      </c>
      <c r="C42" s="13">
        <v>3</v>
      </c>
      <c r="D42" s="13">
        <v>3</v>
      </c>
      <c r="E42" s="58"/>
      <c r="F42" s="58"/>
      <c r="G42" s="14" t="s">
        <v>13</v>
      </c>
      <c r="H42" s="35" t="s">
        <v>69</v>
      </c>
      <c r="I42" s="13">
        <v>3</v>
      </c>
      <c r="J42" s="13">
        <v>3</v>
      </c>
      <c r="K42" s="16"/>
    </row>
    <row r="43" spans="1:11" ht="16.5" customHeight="1">
      <c r="A43" s="1" t="s">
        <v>48</v>
      </c>
      <c r="B43" s="20" t="s">
        <v>70</v>
      </c>
      <c r="C43" s="3">
        <v>3</v>
      </c>
      <c r="D43" s="3">
        <v>3</v>
      </c>
      <c r="E43" s="19"/>
      <c r="F43" s="19"/>
      <c r="G43" s="18" t="s">
        <v>48</v>
      </c>
      <c r="H43" s="20" t="s">
        <v>71</v>
      </c>
      <c r="I43" s="3">
        <v>3</v>
      </c>
      <c r="J43" s="3">
        <v>3</v>
      </c>
      <c r="K43" s="42"/>
    </row>
    <row r="44" spans="1:11" ht="16.5" customHeight="1">
      <c r="A44" s="1" t="s">
        <v>48</v>
      </c>
      <c r="B44" s="20" t="s">
        <v>72</v>
      </c>
      <c r="C44" s="3">
        <v>3</v>
      </c>
      <c r="D44" s="3">
        <v>3</v>
      </c>
      <c r="E44" s="19" t="s">
        <v>28</v>
      </c>
      <c r="F44" s="19"/>
      <c r="G44" s="18" t="s">
        <v>48</v>
      </c>
      <c r="H44" s="20" t="s">
        <v>73</v>
      </c>
      <c r="I44" s="3">
        <v>3</v>
      </c>
      <c r="J44" s="3">
        <v>3</v>
      </c>
      <c r="K44" s="42"/>
    </row>
    <row r="45" spans="1:11" ht="16.5" customHeight="1">
      <c r="A45" s="1" t="s">
        <v>48</v>
      </c>
      <c r="B45" s="59" t="s">
        <v>74</v>
      </c>
      <c r="C45" s="3">
        <v>2</v>
      </c>
      <c r="D45" s="3">
        <v>2</v>
      </c>
      <c r="E45" s="19"/>
      <c r="F45" s="19"/>
      <c r="G45" s="18" t="s">
        <v>48</v>
      </c>
      <c r="H45" s="20" t="s">
        <v>75</v>
      </c>
      <c r="I45" s="3">
        <v>3</v>
      </c>
      <c r="J45" s="3">
        <v>3</v>
      </c>
      <c r="K45" s="42"/>
    </row>
    <row r="46" spans="1:11" ht="16.5" customHeight="1" thickBot="1">
      <c r="A46" s="7" t="s">
        <v>13</v>
      </c>
      <c r="B46" s="8" t="s">
        <v>76</v>
      </c>
      <c r="C46" s="9">
        <v>2</v>
      </c>
      <c r="D46" s="9">
        <v>0</v>
      </c>
      <c r="E46" s="44"/>
      <c r="F46" s="44"/>
      <c r="G46" s="22"/>
      <c r="H46" s="60"/>
      <c r="I46" s="22"/>
      <c r="J46" s="22"/>
      <c r="K46" s="10"/>
    </row>
    <row r="47" spans="1:11" s="83" customFormat="1" ht="16.5" customHeight="1" thickBot="1">
      <c r="A47" s="28"/>
      <c r="B47" s="28"/>
      <c r="C47" s="28"/>
      <c r="D47" s="28"/>
      <c r="E47" s="29"/>
      <c r="F47" s="29"/>
      <c r="G47" s="28"/>
      <c r="H47" s="30"/>
      <c r="I47" s="28"/>
      <c r="J47" s="28"/>
      <c r="K47" s="29"/>
    </row>
    <row r="48" spans="1:11" ht="16.5" customHeight="1" thickBot="1">
      <c r="A48" s="65" t="s">
        <v>32</v>
      </c>
      <c r="B48" s="66"/>
      <c r="C48" s="66"/>
      <c r="D48" s="66"/>
      <c r="E48" s="66"/>
      <c r="F48" s="66"/>
      <c r="G48" s="66"/>
      <c r="H48" s="66"/>
      <c r="I48" s="66"/>
      <c r="J48" s="66"/>
      <c r="K48" s="67"/>
    </row>
    <row r="49" spans="1:11" ht="16.5" customHeight="1" thickBot="1">
      <c r="A49" s="65" t="s">
        <v>18</v>
      </c>
      <c r="B49" s="66"/>
      <c r="C49" s="66"/>
      <c r="D49" s="66"/>
      <c r="E49" s="66"/>
      <c r="F49" s="64"/>
      <c r="G49" s="66" t="s">
        <v>1</v>
      </c>
      <c r="H49" s="66"/>
      <c r="I49" s="66"/>
      <c r="J49" s="66"/>
      <c r="K49" s="67"/>
    </row>
    <row r="50" spans="1:11" ht="16.5" customHeight="1">
      <c r="A50" s="11" t="s">
        <v>3</v>
      </c>
      <c r="B50" s="13" t="s">
        <v>4</v>
      </c>
      <c r="C50" s="13" t="s">
        <v>5</v>
      </c>
      <c r="D50" s="13" t="s">
        <v>6</v>
      </c>
      <c r="E50" s="31"/>
      <c r="F50" s="31"/>
      <c r="G50" s="13" t="s">
        <v>24</v>
      </c>
      <c r="H50" s="13" t="s">
        <v>4</v>
      </c>
      <c r="I50" s="13" t="s">
        <v>5</v>
      </c>
      <c r="J50" s="13" t="s">
        <v>6</v>
      </c>
      <c r="K50" s="16"/>
    </row>
    <row r="51" spans="1:11" ht="16.5" customHeight="1">
      <c r="A51" s="1" t="s">
        <v>8</v>
      </c>
      <c r="B51" s="2"/>
      <c r="C51" s="3"/>
      <c r="D51" s="3"/>
      <c r="E51" s="4"/>
      <c r="F51" s="4"/>
      <c r="G51" s="43" t="s">
        <v>8</v>
      </c>
      <c r="H51" s="27" t="s">
        <v>19</v>
      </c>
      <c r="I51" s="3">
        <v>0</v>
      </c>
      <c r="J51" s="3">
        <v>0</v>
      </c>
      <c r="K51" s="42"/>
    </row>
    <row r="52" spans="1:11" ht="16.5" customHeight="1">
      <c r="A52" s="1" t="s">
        <v>8</v>
      </c>
      <c r="B52" s="2"/>
      <c r="C52" s="3"/>
      <c r="D52" s="3"/>
      <c r="E52" s="4"/>
      <c r="F52" s="4"/>
      <c r="G52" s="3" t="s">
        <v>25</v>
      </c>
      <c r="H52" s="2" t="s">
        <v>7</v>
      </c>
      <c r="I52" s="3">
        <v>0</v>
      </c>
      <c r="J52" s="3">
        <v>0</v>
      </c>
      <c r="K52" s="42"/>
    </row>
    <row r="53" spans="1:11" ht="16.5" customHeight="1" thickBot="1">
      <c r="A53" s="7" t="s">
        <v>8</v>
      </c>
      <c r="B53" s="8" t="s">
        <v>2</v>
      </c>
      <c r="C53" s="9">
        <f>SUM(C51:C51)</f>
        <v>0</v>
      </c>
      <c r="D53" s="9">
        <f>SUM(D51:D51)</f>
        <v>0</v>
      </c>
      <c r="E53" s="40"/>
      <c r="F53" s="40"/>
      <c r="G53" s="9" t="s">
        <v>26</v>
      </c>
      <c r="H53" s="8" t="s">
        <v>2</v>
      </c>
      <c r="I53" s="9">
        <f>SUM(I51:I51)</f>
        <v>0</v>
      </c>
      <c r="J53" s="9">
        <f>SUM(J51:J51)</f>
        <v>0</v>
      </c>
      <c r="K53" s="10"/>
    </row>
    <row r="54" spans="1:11" ht="16.5" customHeight="1">
      <c r="A54" s="11" t="s">
        <v>33</v>
      </c>
      <c r="B54" s="12" t="s">
        <v>77</v>
      </c>
      <c r="C54" s="13">
        <v>2</v>
      </c>
      <c r="D54" s="13">
        <v>2</v>
      </c>
      <c r="E54" s="31"/>
      <c r="F54" s="31"/>
      <c r="G54" s="13" t="s">
        <v>33</v>
      </c>
      <c r="H54" s="12"/>
      <c r="I54" s="13"/>
      <c r="J54" s="13"/>
      <c r="K54" s="16"/>
    </row>
    <row r="55" spans="1:11" ht="16.5" customHeight="1" thickBot="1">
      <c r="A55" s="7" t="s">
        <v>20</v>
      </c>
      <c r="B55" s="8" t="s">
        <v>2</v>
      </c>
      <c r="C55" s="9">
        <f>C54</f>
        <v>2</v>
      </c>
      <c r="D55" s="9">
        <f>D54</f>
        <v>2</v>
      </c>
      <c r="E55" s="40"/>
      <c r="F55" s="40"/>
      <c r="G55" s="9" t="s">
        <v>20</v>
      </c>
      <c r="H55" s="8" t="s">
        <v>2</v>
      </c>
      <c r="I55" s="9">
        <f t="shared" ref="I55:J55" si="1">I54</f>
        <v>0</v>
      </c>
      <c r="J55" s="9">
        <f t="shared" si="1"/>
        <v>0</v>
      </c>
      <c r="K55" s="10"/>
    </row>
    <row r="56" spans="1:11" ht="16.5" customHeight="1">
      <c r="A56" s="11" t="s">
        <v>41</v>
      </c>
      <c r="B56" s="35" t="s">
        <v>78</v>
      </c>
      <c r="C56" s="13">
        <v>4</v>
      </c>
      <c r="D56" s="13">
        <v>4</v>
      </c>
      <c r="E56" s="15" t="s">
        <v>28</v>
      </c>
      <c r="F56" s="15"/>
      <c r="G56" s="13" t="s">
        <v>41</v>
      </c>
      <c r="H56" s="12" t="s">
        <v>79</v>
      </c>
      <c r="I56" s="13">
        <v>4</v>
      </c>
      <c r="J56" s="13">
        <v>4</v>
      </c>
      <c r="K56" s="16"/>
    </row>
    <row r="57" spans="1:11" ht="16.5" customHeight="1">
      <c r="A57" s="1"/>
      <c r="B57" s="2"/>
      <c r="C57" s="3"/>
      <c r="D57" s="3"/>
      <c r="E57" s="19"/>
      <c r="F57" s="19"/>
      <c r="G57" s="18" t="s">
        <v>41</v>
      </c>
      <c r="H57" s="61" t="s">
        <v>80</v>
      </c>
      <c r="I57" s="3">
        <v>0</v>
      </c>
      <c r="J57" s="3">
        <v>0</v>
      </c>
      <c r="K57" s="5"/>
    </row>
    <row r="58" spans="1:11" ht="16.5" customHeight="1" thickBot="1">
      <c r="A58" s="7" t="s">
        <v>21</v>
      </c>
      <c r="B58" s="8" t="s">
        <v>2</v>
      </c>
      <c r="C58" s="9">
        <f>SUM(C56:C57)</f>
        <v>4</v>
      </c>
      <c r="D58" s="9">
        <f>SUM(D56:D57)</f>
        <v>4</v>
      </c>
      <c r="E58" s="40"/>
      <c r="F58" s="40"/>
      <c r="G58" s="9" t="s">
        <v>27</v>
      </c>
      <c r="H58" s="8" t="s">
        <v>2</v>
      </c>
      <c r="I58" s="9">
        <f>SUM(I56:I57)</f>
        <v>4</v>
      </c>
      <c r="J58" s="9">
        <f>SUM(J56:J57)</f>
        <v>4</v>
      </c>
      <c r="K58" s="10"/>
    </row>
    <row r="59" spans="1:11" ht="16.5" customHeight="1">
      <c r="A59" s="11" t="s">
        <v>13</v>
      </c>
      <c r="B59" s="12" t="s">
        <v>81</v>
      </c>
      <c r="C59" s="13">
        <v>2</v>
      </c>
      <c r="D59" s="13">
        <v>0</v>
      </c>
      <c r="E59" s="15"/>
      <c r="F59" s="15"/>
      <c r="G59" s="14" t="s">
        <v>48</v>
      </c>
      <c r="H59" s="62" t="s">
        <v>82</v>
      </c>
      <c r="I59" s="13">
        <v>2</v>
      </c>
      <c r="J59" s="13">
        <v>2</v>
      </c>
      <c r="K59" s="16"/>
    </row>
    <row r="60" spans="1:11" ht="16.5" customHeight="1" thickBot="1">
      <c r="A60" s="7" t="s">
        <v>13</v>
      </c>
      <c r="B60" s="51" t="s">
        <v>83</v>
      </c>
      <c r="C60" s="9">
        <v>2</v>
      </c>
      <c r="D60" s="9">
        <v>2</v>
      </c>
      <c r="E60" s="44"/>
      <c r="F60" s="44"/>
      <c r="G60" s="22" t="s">
        <v>48</v>
      </c>
      <c r="H60" s="21" t="s">
        <v>84</v>
      </c>
      <c r="I60" s="9">
        <v>2</v>
      </c>
      <c r="J60" s="9">
        <v>2</v>
      </c>
      <c r="K60" s="10"/>
    </row>
    <row r="61" spans="1:11" ht="16.5" customHeight="1">
      <c r="A61" s="84"/>
      <c r="B61" s="85"/>
      <c r="C61" s="84"/>
      <c r="D61" s="86"/>
      <c r="E61" s="87"/>
      <c r="F61" s="87"/>
      <c r="G61" s="85"/>
      <c r="H61" s="85"/>
      <c r="I61" s="84"/>
      <c r="J61" s="86"/>
      <c r="K61" s="88"/>
    </row>
    <row r="62" spans="1:11" s="90" customFormat="1" ht="16.5" customHeight="1">
      <c r="A62" s="89" t="s">
        <v>12</v>
      </c>
      <c r="B62" s="89"/>
      <c r="C62" s="89"/>
      <c r="D62" s="89"/>
      <c r="E62" s="89"/>
      <c r="F62" s="89"/>
      <c r="G62" s="89"/>
      <c r="H62" s="89"/>
      <c r="I62" s="89"/>
      <c r="J62" s="89"/>
      <c r="K62" s="89"/>
    </row>
    <row r="63" spans="1:11" s="93" customFormat="1" ht="30.75" customHeight="1">
      <c r="A63" s="91" t="s">
        <v>91</v>
      </c>
      <c r="B63" s="91"/>
      <c r="C63" s="91"/>
      <c r="D63" s="91"/>
      <c r="E63" s="91"/>
      <c r="F63" s="91"/>
      <c r="G63" s="91"/>
      <c r="H63" s="92"/>
      <c r="I63" s="92"/>
      <c r="J63" s="92"/>
      <c r="K63" s="92"/>
    </row>
    <row r="64" spans="1:11" s="96" customFormat="1" ht="16.5" customHeight="1">
      <c r="A64" s="94" t="s">
        <v>92</v>
      </c>
      <c r="B64" s="95"/>
      <c r="C64" s="95"/>
      <c r="D64" s="95"/>
      <c r="E64" s="95"/>
      <c r="F64" s="95"/>
      <c r="G64" s="95"/>
      <c r="H64" s="95"/>
      <c r="I64" s="95"/>
      <c r="J64" s="95"/>
      <c r="K64" s="52"/>
    </row>
    <row r="65" spans="1:11" s="96" customFormat="1" ht="16.5" customHeight="1">
      <c r="A65" s="94" t="s">
        <v>93</v>
      </c>
      <c r="B65" s="95"/>
      <c r="C65" s="95"/>
      <c r="D65" s="95"/>
      <c r="E65" s="95"/>
      <c r="F65" s="95"/>
      <c r="G65" s="95"/>
      <c r="H65" s="95"/>
      <c r="I65" s="95"/>
      <c r="J65" s="95"/>
      <c r="K65" s="52"/>
    </row>
    <row r="66" spans="1:11" s="96" customFormat="1" ht="16.5" customHeight="1">
      <c r="A66" s="94" t="s">
        <v>94</v>
      </c>
      <c r="B66" s="95"/>
      <c r="C66" s="95"/>
      <c r="D66" s="95"/>
      <c r="E66" s="95"/>
      <c r="F66" s="95"/>
      <c r="G66" s="95"/>
      <c r="H66" s="95"/>
      <c r="I66" s="95"/>
      <c r="J66" s="95"/>
      <c r="K66" s="52"/>
    </row>
    <row r="67" spans="1:11" s="96" customFormat="1" ht="16.5" customHeight="1">
      <c r="A67" s="94" t="s">
        <v>95</v>
      </c>
      <c r="B67" s="95"/>
      <c r="C67" s="95"/>
      <c r="D67" s="95"/>
      <c r="E67" s="95"/>
      <c r="F67" s="95"/>
      <c r="G67" s="95"/>
      <c r="H67" s="95"/>
      <c r="I67" s="95"/>
      <c r="J67" s="95"/>
      <c r="K67" s="52"/>
    </row>
    <row r="68" spans="1:11" s="93" customFormat="1" ht="30.75" customHeight="1">
      <c r="A68" s="91" t="s">
        <v>85</v>
      </c>
      <c r="B68" s="91"/>
      <c r="C68" s="91"/>
      <c r="D68" s="91"/>
      <c r="E68" s="91"/>
      <c r="F68" s="91"/>
      <c r="G68" s="91"/>
      <c r="H68" s="92"/>
      <c r="I68" s="92"/>
      <c r="J68" s="92"/>
      <c r="K68" s="92"/>
    </row>
    <row r="69" spans="1:11" s="93" customFormat="1" ht="16.5" customHeight="1">
      <c r="A69" s="89" t="s">
        <v>96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</row>
    <row r="70" spans="1:11" s="93" customFormat="1" ht="16.5" customHeight="1">
      <c r="A70" s="91" t="s">
        <v>86</v>
      </c>
      <c r="B70" s="91"/>
      <c r="C70" s="91"/>
      <c r="D70" s="91"/>
      <c r="E70" s="91"/>
      <c r="F70" s="91"/>
      <c r="G70" s="91"/>
      <c r="H70" s="91"/>
      <c r="I70" s="91"/>
      <c r="J70" s="91"/>
      <c r="K70" s="91"/>
    </row>
    <row r="71" spans="1:11" s="93" customFormat="1" ht="16.5" customHeight="1">
      <c r="A71" s="89" t="s">
        <v>87</v>
      </c>
      <c r="B71" s="89"/>
      <c r="C71" s="89"/>
      <c r="D71" s="89"/>
      <c r="E71" s="89"/>
      <c r="F71" s="89"/>
      <c r="G71" s="89"/>
      <c r="H71" s="89"/>
      <c r="I71" s="89"/>
      <c r="J71" s="89"/>
      <c r="K71" s="89"/>
    </row>
    <row r="72" spans="1:11" s="93" customFormat="1" ht="16.5" customHeight="1">
      <c r="A72" s="91" t="s">
        <v>88</v>
      </c>
      <c r="B72" s="91"/>
      <c r="C72" s="91"/>
      <c r="D72" s="91"/>
      <c r="E72" s="91"/>
      <c r="F72" s="91"/>
      <c r="G72" s="91"/>
      <c r="H72" s="92"/>
      <c r="I72" s="92"/>
      <c r="J72" s="92"/>
      <c r="K72" s="92"/>
    </row>
    <row r="73" spans="1:11" s="93" customFormat="1" ht="16.5" customHeight="1">
      <c r="A73" s="91" t="s">
        <v>89</v>
      </c>
      <c r="B73" s="91"/>
      <c r="C73" s="91"/>
      <c r="D73" s="91"/>
      <c r="E73" s="91"/>
      <c r="F73" s="91"/>
      <c r="G73" s="91"/>
      <c r="H73" s="92"/>
      <c r="I73" s="92"/>
      <c r="J73" s="92"/>
      <c r="K73" s="92"/>
    </row>
    <row r="74" spans="1:11" ht="16.5" customHeight="1">
      <c r="A74" s="97"/>
      <c r="B74" s="97"/>
      <c r="C74" s="97"/>
      <c r="D74" s="97"/>
      <c r="E74" s="97"/>
      <c r="F74" s="97"/>
      <c r="G74" s="97"/>
      <c r="H74" s="97"/>
      <c r="I74" s="97"/>
      <c r="J74" s="97"/>
      <c r="K74" s="97"/>
    </row>
  </sheetData>
  <mergeCells count="22">
    <mergeCell ref="A69:K69"/>
    <mergeCell ref="A72:K72"/>
    <mergeCell ref="A74:K74"/>
    <mergeCell ref="A18:K18"/>
    <mergeCell ref="A19:E19"/>
    <mergeCell ref="G19:K19"/>
    <mergeCell ref="A35:K35"/>
    <mergeCell ref="A36:E36"/>
    <mergeCell ref="G36:K36"/>
    <mergeCell ref="A73:K73"/>
    <mergeCell ref="A71:K71"/>
    <mergeCell ref="A70:K70"/>
    <mergeCell ref="A63:K63"/>
    <mergeCell ref="A68:K68"/>
    <mergeCell ref="A1:K1"/>
    <mergeCell ref="A2:K2"/>
    <mergeCell ref="A3:E3"/>
    <mergeCell ref="G3:K3"/>
    <mergeCell ref="A62:K62"/>
    <mergeCell ref="A48:K48"/>
    <mergeCell ref="A49:E49"/>
    <mergeCell ref="G49:K49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5" fitToHeight="0" orientation="portrait" r:id="rId1"/>
  <headerFooter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115-日四技-視傳系動畫組</vt:lpstr>
      <vt:lpstr>'115-日四技-視傳系動畫組'!Print_Titles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2026-05-08T03:49:31Z</cp:lastPrinted>
  <dcterms:created xsi:type="dcterms:W3CDTF">2005-08-12T06:21:59Z</dcterms:created>
  <dcterms:modified xsi:type="dcterms:W3CDTF">2026-06-02T06:31:41Z</dcterms:modified>
</cp:coreProperties>
</file>